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<sst xmlns="http://schemas.openxmlformats.org/spreadsheetml/2006/main" count="291" uniqueCount="134">
  <si>
    <t>DEBT_T_XXGK_CXZQSY</t>
  </si>
  <si>
    <t xml:space="preserve"> AND T.AD_CODE_GK=44 AND T.SET_YEAR_GK=2024 AND T.ZWLB_ID=01</t>
  </si>
  <si>
    <t>债券存续期公开</t>
  </si>
  <si>
    <t>AD_CODE_GK#441702</t>
  </si>
  <si>
    <t>AD_CODE#441702</t>
  </si>
  <si>
    <t>SET_YEAR_GK#2024</t>
  </si>
  <si>
    <t>ad_name#441702 江城区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</si>
  <si>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</si>
  <si>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</si>
  <si>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</si>
  <si>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</si>
  <si>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</si>
  <si>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</si>
  <si>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</si>
  <si>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</si>
  <si>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</si>
  <si>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</si>
  <si>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</si>
  <si>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</si>
  <si>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</si>
  <si>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</si>
  <si>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</si>
  <si>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</si>
  <si>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</si>
  <si>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</si>
  <si>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2022年--2023年末441702 江城区发行的新增地方政府一般债券情况表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</si>
  <si>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</si>
  <si>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</si>
  <si>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</si>
  <si>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</si>
  <si>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</si>
  <si>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</si>
  <si>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</si>
  <si>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</si>
  <si>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</si>
  <si>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</si>
  <si>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</si>
  <si>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</si>
  <si>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</si>
  <si>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</si>
  <si>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2023年广东省政府一般债券（一期）</t>
  </si>
  <si>
    <t>2305027</t>
  </si>
  <si>
    <t>一般债券</t>
  </si>
  <si>
    <t>2023</t>
  </si>
  <si>
    <t>2023-01-17</t>
  </si>
  <si>
    <t>2.98</t>
  </si>
  <si>
    <t>10年</t>
  </si>
  <si>
    <t>84215EEDAAC5460FB1E6D9B88C2476FE</t>
  </si>
  <si>
    <t>2022年广东省政府一般债券（五期）</t>
  </si>
  <si>
    <t>2205691</t>
  </si>
  <si>
    <t>2022</t>
  </si>
  <si>
    <t>2022-05-12</t>
  </si>
  <si>
    <t>2.92</t>
  </si>
  <si>
    <t>8AC44DB7F19547989DE7E4E8874A84E3</t>
  </si>
  <si>
    <t>2022年广东省政府一般债券（一期）</t>
  </si>
  <si>
    <t>2205069</t>
  </si>
  <si>
    <t>2022-01-24</t>
  </si>
  <si>
    <t>2.89</t>
  </si>
  <si>
    <t>9FB79855027344B29C4DA34E5793546A</t>
  </si>
  <si>
    <t>2022年广东省政府一般债券（四期）</t>
  </si>
  <si>
    <t>2205690</t>
  </si>
  <si>
    <t>2.93</t>
  </si>
  <si>
    <t>7年</t>
  </si>
  <si>
    <t>F5790F80B62B45498ECECF4DF50C46D0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</si>
  <si>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</si>
  <si>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</si>
  <si>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ZWLB_NAME#专项债券</t>
  </si>
  <si>
    <t>ZWLB_ID#02</t>
  </si>
  <si>
    <t>XMZCLX#</t>
  </si>
  <si>
    <t>XMSY#</t>
  </si>
  <si>
    <t>2022年--2023年末441702 江城区发行的新增地方政府专项债券情况表</t>
  </si>
  <si>
    <t>债券项目资产类型</t>
  </si>
  <si>
    <t>2023年度已取得项目收益</t>
  </si>
  <si>
    <t>项目预期收益</t>
  </si>
  <si>
    <t>2023年广东省政府专项债券（十四期）</t>
  </si>
  <si>
    <t>2305344</t>
  </si>
  <si>
    <t>其他领域专项债券</t>
  </si>
  <si>
    <t>2023-04-13</t>
  </si>
  <si>
    <t>3.33</t>
  </si>
  <si>
    <t>30年</t>
  </si>
  <si>
    <t>其他公共基础设施</t>
  </si>
  <si>
    <t>1ADE0B744E484BE4A6856A6F2DD79E91</t>
  </si>
  <si>
    <t>2023年广东省政府专项债券（三十七期）</t>
  </si>
  <si>
    <t>2305881</t>
  </si>
  <si>
    <t>2023-08-02</t>
  </si>
  <si>
    <t>3.1</t>
  </si>
  <si>
    <t>23F6565DED2B4754A8DBC52CF560B754</t>
  </si>
  <si>
    <t>2023年广东省政府专项债券（八期）</t>
  </si>
  <si>
    <t>2305035</t>
  </si>
  <si>
    <t>3.34</t>
  </si>
  <si>
    <t>4DAC4F9F0D8C4443AD76A710A7AC7C6D</t>
  </si>
  <si>
    <t>2022年广东省政府专项债券（二十五期）</t>
  </si>
  <si>
    <t>2205699</t>
  </si>
  <si>
    <t>3.4</t>
  </si>
  <si>
    <t>市政公共基础设施（其他市政基础设施）</t>
  </si>
  <si>
    <t>54A0EBA646274ED28E1E9F48A21422B4</t>
  </si>
  <si>
    <t>2022年广东省政府专项债券（七期）</t>
  </si>
  <si>
    <t>2205077</t>
  </si>
  <si>
    <t>3.28</t>
  </si>
  <si>
    <t>20年</t>
  </si>
  <si>
    <t>7273F80707B3433C80287B8CBA42C8E3</t>
  </si>
  <si>
    <t>2022年广东省政府专项债券（二十三期）</t>
  </si>
  <si>
    <t>2205697</t>
  </si>
  <si>
    <t>公共基础设施</t>
  </si>
  <si>
    <t>C2ADD9745FAD4A19BEDD7F5BC6982DA6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</si>
  <si>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</si>
  <si>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</si>
  <si>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T.SET_YEAR_GK=2024 AND T.ZWLB_ID='01'</t>
  </si>
  <si>
    <t>AD_NAME#441702 江城区</t>
  </si>
  <si>
    <t>SET_YEAR#2024</t>
  </si>
  <si>
    <t>SR_AMT#</t>
  </si>
  <si>
    <t>GNFL_NAME#</t>
  </si>
  <si>
    <t>ZC_AMT#</t>
  </si>
  <si>
    <t>GNFL_CODE#</t>
  </si>
  <si>
    <t>表3-2</t>
  </si>
  <si>
    <t>2022年--2023年末441702 江城区发行的新增地方政府一般债券资金收支情况表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</si>
  <si>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</si>
  <si>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</si>
  <si>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</si>
  <si>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</si>
  <si>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</si>
  <si>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</si>
  <si>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213农林水支出</t>
  </si>
  <si>
    <t>213</t>
  </si>
  <si>
    <t>212城乡社区支出</t>
  </si>
  <si>
    <t>212</t>
  </si>
  <si>
    <t>229其他支出</t>
  </si>
  <si>
    <t>229</t>
  </si>
  <si>
    <t>205教育支出</t>
  </si>
  <si>
    <t>205</t>
  </si>
  <si>
    <t xml:space="preserve"> AND T.AD_CODE_GK=44 AND T.SET_YEAR_GK=2024 AND T.ZWLB_ID='02'</t>
  </si>
  <si>
    <t>2022年--2023年末441702 江城区发行的新增地方政府专项债券资金收支情况表</t>
  </si>
  <si>
    <t>2022年--2023年末新增专项债券资金收入</t>
  </si>
  <si>
    <t>2022年--2023年末新增专项债券资金安排的支出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</si>
</sst>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19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D21" sqref="D2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28</v>
      </c>
      <c r="K7" s="26"/>
      <c r="L7" s="27" t="s">
        <v>29</v>
      </c>
      <c r="M7" s="27"/>
      <c r="N7" s="31" t="s">
        <v>30</v>
      </c>
    </row>
    <row r="8" ht="14.3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31"/>
    </row>
    <row r="9" ht="14.3" customHeight="1" spans="1:17">
      <c r="A9" s="1" t="s">
        <v>39</v>
      </c>
      <c r="B9" s="22" t="s">
        <v>40</v>
      </c>
      <c r="C9" s="22" t="s">
        <v>41</v>
      </c>
      <c r="D9" s="22" t="s">
        <v>42</v>
      </c>
      <c r="E9" s="11">
        <v>1</v>
      </c>
      <c r="F9" s="1" t="s">
        <v>43</v>
      </c>
      <c r="G9" s="22" t="s">
        <v>44</v>
      </c>
      <c r="H9" s="23" t="s">
        <v>45</v>
      </c>
      <c r="I9" s="22" t="s">
        <v>46</v>
      </c>
      <c r="J9" s="29">
        <v>2.6628</v>
      </c>
      <c r="K9" s="29">
        <v>2.6628</v>
      </c>
      <c r="L9" s="29">
        <v>1</v>
      </c>
      <c r="M9" s="29">
        <v>1</v>
      </c>
      <c r="N9" s="32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2" t="s">
        <v>48</v>
      </c>
      <c r="C10" s="22" t="s">
        <v>49</v>
      </c>
      <c r="D10" s="22" t="s">
        <v>42</v>
      </c>
      <c r="E10" s="11">
        <v>0.75</v>
      </c>
      <c r="F10" s="1" t="s">
        <v>50</v>
      </c>
      <c r="G10" s="22" t="s">
        <v>51</v>
      </c>
      <c r="H10" s="23" t="s">
        <v>52</v>
      </c>
      <c r="I10" s="22" t="s">
        <v>46</v>
      </c>
      <c r="J10" s="29">
        <v>6</v>
      </c>
      <c r="K10" s="29">
        <v>6</v>
      </c>
      <c r="L10" s="29">
        <v>0.75</v>
      </c>
      <c r="M10" s="29">
        <v>0.75</v>
      </c>
      <c r="N10" s="32"/>
      <c r="O10" s="1" t="s">
        <v>50</v>
      </c>
      <c r="P10" s="1" t="s">
        <v>53</v>
      </c>
      <c r="Q10" s="1"/>
    </row>
    <row r="11" ht="14.3" customHeight="1" spans="1:17">
      <c r="A11" s="1" t="s">
        <v>39</v>
      </c>
      <c r="B11" s="22" t="s">
        <v>54</v>
      </c>
      <c r="C11" s="22" t="s">
        <v>55</v>
      </c>
      <c r="D11" s="22" t="s">
        <v>42</v>
      </c>
      <c r="E11" s="11">
        <v>0.5</v>
      </c>
      <c r="F11" s="1" t="s">
        <v>50</v>
      </c>
      <c r="G11" s="22" t="s">
        <v>56</v>
      </c>
      <c r="H11" s="23" t="s">
        <v>57</v>
      </c>
      <c r="I11" s="22" t="s">
        <v>46</v>
      </c>
      <c r="J11" s="29">
        <v>4</v>
      </c>
      <c r="K11" s="29">
        <v>4</v>
      </c>
      <c r="L11" s="29">
        <v>0.5</v>
      </c>
      <c r="M11" s="29">
        <v>0.5</v>
      </c>
      <c r="N11" s="32"/>
      <c r="O11" s="1" t="s">
        <v>50</v>
      </c>
      <c r="P11" s="1" t="s">
        <v>58</v>
      </c>
      <c r="Q11" s="1"/>
    </row>
    <row r="12" ht="14.3" customHeight="1" spans="1:17">
      <c r="A12" s="1" t="s">
        <v>39</v>
      </c>
      <c r="B12" s="22" t="s">
        <v>59</v>
      </c>
      <c r="C12" s="22" t="s">
        <v>60</v>
      </c>
      <c r="D12" s="22" t="s">
        <v>42</v>
      </c>
      <c r="E12" s="11">
        <v>0.75</v>
      </c>
      <c r="F12" s="1" t="s">
        <v>50</v>
      </c>
      <c r="G12" s="22" t="s">
        <v>51</v>
      </c>
      <c r="H12" s="23" t="s">
        <v>61</v>
      </c>
      <c r="I12" s="22" t="s">
        <v>62</v>
      </c>
      <c r="J12" s="29">
        <v>6</v>
      </c>
      <c r="K12" s="29">
        <v>6</v>
      </c>
      <c r="L12" s="29">
        <v>0.75</v>
      </c>
      <c r="M12" s="29">
        <v>0.75</v>
      </c>
      <c r="N12" s="32"/>
      <c r="O12" s="1" t="s">
        <v>50</v>
      </c>
      <c r="P12" s="1" t="s">
        <v>63</v>
      </c>
      <c r="Q12" s="1"/>
    </row>
    <row r="13" ht="14.3" customHeight="1" spans="2:10">
      <c r="B13" s="24" t="s">
        <v>64</v>
      </c>
      <c r="C13" s="24"/>
      <c r="D13" s="24"/>
      <c r="E13" s="24"/>
      <c r="F13" s="24"/>
      <c r="G13" s="24"/>
      <c r="H13" s="24"/>
      <c r="I13" s="24"/>
      <c r="J13" s="24"/>
    </row>
  </sheetData>
  <mergeCells count="6">
    <mergeCell ref="B5:N5"/>
    <mergeCell ref="C7:I7"/>
    <mergeCell ref="J7:K7"/>
    <mergeCell ref="L7:M7"/>
    <mergeCell ref="B13:J13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pane xSplit="2" ySplit="8" topLeftCell="L9" activePane="bottomRight" state="frozen"/>
      <selection/>
      <selection pane="topRight"/>
      <selection pane="bottomLeft"/>
      <selection pane="bottomRight" activeCell="V21" sqref="V2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6" width="16.0083333333333" customWidth="1"/>
    <col min="17" max="17" width="9.76666666666667" customWidth="1"/>
    <col min="18" max="20" width="9" hidden="1"/>
    <col min="21" max="21" width="9.76666666666667" customWidth="1"/>
  </cols>
  <sheetData>
    <row r="1" ht="33.75" hidden="1" spans="1:3">
      <c r="A1" s="1">
        <v>0</v>
      </c>
      <c r="B1" s="1" t="s">
        <v>0</v>
      </c>
      <c r="C1" s="1" t="s">
        <v>65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66</v>
      </c>
      <c r="G2" s="1" t="s">
        <v>67</v>
      </c>
      <c r="H2" s="1"/>
      <c r="I2" s="1"/>
    </row>
    <row r="3" hidden="1" spans="1:20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68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69</v>
      </c>
      <c r="P3" s="1"/>
      <c r="Q3" s="1" t="s">
        <v>20</v>
      </c>
      <c r="R3" s="1" t="s">
        <v>21</v>
      </c>
      <c r="S3" s="1" t="s">
        <v>22</v>
      </c>
      <c r="T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7">
      <c r="A5" s="1">
        <v>0</v>
      </c>
      <c r="B5" s="2" t="s">
        <v>70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4.3" customHeight="1" spans="1:17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Q6" s="1" t="s">
        <v>26</v>
      </c>
    </row>
    <row r="7" ht="18.05" customHeight="1" spans="1:17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5" t="s">
        <v>71</v>
      </c>
      <c r="K7" s="26" t="s">
        <v>28</v>
      </c>
      <c r="L7" s="26"/>
      <c r="M7" s="27" t="s">
        <v>29</v>
      </c>
      <c r="N7" s="27"/>
      <c r="O7" s="25" t="s">
        <v>72</v>
      </c>
      <c r="P7" s="25" t="s">
        <v>73</v>
      </c>
      <c r="Q7" s="31" t="s">
        <v>30</v>
      </c>
    </row>
    <row r="8" ht="17.3" customHeight="1" spans="1:17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5"/>
      <c r="K8" s="7"/>
      <c r="L8" s="21" t="s">
        <v>38</v>
      </c>
      <c r="M8" s="7"/>
      <c r="N8" s="21" t="s">
        <v>38</v>
      </c>
      <c r="O8" s="25"/>
      <c r="P8" s="25"/>
      <c r="Q8" s="31"/>
    </row>
    <row r="9" ht="14.3" customHeight="1" spans="1:20">
      <c r="A9" s="1" t="s">
        <v>39</v>
      </c>
      <c r="B9" s="22" t="s">
        <v>74</v>
      </c>
      <c r="C9" s="22" t="s">
        <v>75</v>
      </c>
      <c r="D9" s="22" t="s">
        <v>76</v>
      </c>
      <c r="E9" s="11">
        <v>0.64</v>
      </c>
      <c r="F9" s="1" t="s">
        <v>43</v>
      </c>
      <c r="G9" s="22" t="s">
        <v>77</v>
      </c>
      <c r="H9" s="23" t="s">
        <v>78</v>
      </c>
      <c r="I9" s="22" t="s">
        <v>79</v>
      </c>
      <c r="J9" s="28" t="s">
        <v>80</v>
      </c>
      <c r="K9" s="29">
        <v>8.3176</v>
      </c>
      <c r="L9" s="29">
        <v>5.8</v>
      </c>
      <c r="M9" s="29">
        <v>0.64</v>
      </c>
      <c r="N9" s="29">
        <v>0.64</v>
      </c>
      <c r="O9" s="29">
        <v>0</v>
      </c>
      <c r="P9" s="30">
        <f>8.778456+5.474506</f>
        <v>14.252962</v>
      </c>
      <c r="Q9" s="32"/>
      <c r="R9" s="1" t="s">
        <v>43</v>
      </c>
      <c r="S9" s="1" t="s">
        <v>81</v>
      </c>
      <c r="T9" s="1"/>
    </row>
    <row r="10" ht="14.3" customHeight="1" spans="1:20">
      <c r="A10" s="1" t="s">
        <v>39</v>
      </c>
      <c r="B10" s="22" t="s">
        <v>82</v>
      </c>
      <c r="C10" s="22" t="s">
        <v>83</v>
      </c>
      <c r="D10" s="22" t="s">
        <v>76</v>
      </c>
      <c r="E10" s="11">
        <v>0.3</v>
      </c>
      <c r="F10" s="1" t="s">
        <v>43</v>
      </c>
      <c r="G10" s="22" t="s">
        <v>84</v>
      </c>
      <c r="H10" s="23" t="s">
        <v>85</v>
      </c>
      <c r="I10" s="22" t="s">
        <v>79</v>
      </c>
      <c r="J10" s="28"/>
      <c r="K10" s="29">
        <v>15.8</v>
      </c>
      <c r="L10" s="29">
        <v>7.3</v>
      </c>
      <c r="M10" s="29">
        <v>0.3</v>
      </c>
      <c r="N10" s="29">
        <v>0.3</v>
      </c>
      <c r="O10" s="29">
        <v>0</v>
      </c>
      <c r="P10" s="30">
        <v>28.622374</v>
      </c>
      <c r="Q10" s="32"/>
      <c r="R10" s="1" t="s">
        <v>43</v>
      </c>
      <c r="S10" s="1" t="s">
        <v>86</v>
      </c>
      <c r="T10" s="1"/>
    </row>
    <row r="11" ht="14.3" customHeight="1" spans="1:20">
      <c r="A11" s="1" t="s">
        <v>39</v>
      </c>
      <c r="B11" s="22" t="s">
        <v>87</v>
      </c>
      <c r="C11" s="22" t="s">
        <v>88</v>
      </c>
      <c r="D11" s="22" t="s">
        <v>76</v>
      </c>
      <c r="E11" s="11">
        <v>3.36</v>
      </c>
      <c r="F11" s="1" t="s">
        <v>43</v>
      </c>
      <c r="G11" s="22" t="s">
        <v>44</v>
      </c>
      <c r="H11" s="23" t="s">
        <v>89</v>
      </c>
      <c r="I11" s="22" t="s">
        <v>79</v>
      </c>
      <c r="J11" s="28" t="s">
        <v>80</v>
      </c>
      <c r="K11" s="29">
        <v>64.168</v>
      </c>
      <c r="L11" s="29">
        <v>29.06</v>
      </c>
      <c r="M11" s="29">
        <v>3.36</v>
      </c>
      <c r="N11" s="29">
        <v>3.36</v>
      </c>
      <c r="O11" s="29">
        <v>0</v>
      </c>
      <c r="P11" s="30">
        <f>5.756385+13.656913+60.662868+15.10042+4.604017</f>
        <v>99.780603</v>
      </c>
      <c r="Q11" s="32"/>
      <c r="R11" s="1" t="s">
        <v>43</v>
      </c>
      <c r="S11" s="1" t="s">
        <v>90</v>
      </c>
      <c r="T11" s="1"/>
    </row>
    <row r="12" ht="27.1" customHeight="1" spans="1:20">
      <c r="A12" s="1" t="s">
        <v>39</v>
      </c>
      <c r="B12" s="22" t="s">
        <v>91</v>
      </c>
      <c r="C12" s="22" t="s">
        <v>92</v>
      </c>
      <c r="D12" s="22" t="s">
        <v>76</v>
      </c>
      <c r="E12" s="11">
        <v>1.3</v>
      </c>
      <c r="F12" s="1" t="s">
        <v>50</v>
      </c>
      <c r="G12" s="22" t="s">
        <v>51</v>
      </c>
      <c r="H12" s="23" t="s">
        <v>93</v>
      </c>
      <c r="I12" s="22" t="s">
        <v>79</v>
      </c>
      <c r="J12" s="28" t="s">
        <v>94</v>
      </c>
      <c r="K12" s="29">
        <v>23.296973</v>
      </c>
      <c r="L12" s="29">
        <v>13.1</v>
      </c>
      <c r="M12" s="29">
        <v>1.3</v>
      </c>
      <c r="N12" s="29">
        <v>1.3</v>
      </c>
      <c r="O12" s="29">
        <v>0</v>
      </c>
      <c r="P12" s="30">
        <v>13.511291</v>
      </c>
      <c r="Q12" s="32"/>
      <c r="R12" s="1" t="s">
        <v>50</v>
      </c>
      <c r="S12" s="1" t="s">
        <v>95</v>
      </c>
      <c r="T12" s="1"/>
    </row>
    <row r="13" ht="14.3" customHeight="1" spans="1:20">
      <c r="A13" s="1" t="s">
        <v>39</v>
      </c>
      <c r="B13" s="22" t="s">
        <v>96</v>
      </c>
      <c r="C13" s="22" t="s">
        <v>97</v>
      </c>
      <c r="D13" s="22" t="s">
        <v>76</v>
      </c>
      <c r="E13" s="11">
        <v>1</v>
      </c>
      <c r="F13" s="1" t="s">
        <v>50</v>
      </c>
      <c r="G13" s="22" t="s">
        <v>56</v>
      </c>
      <c r="H13" s="23" t="s">
        <v>98</v>
      </c>
      <c r="I13" s="22" t="s">
        <v>99</v>
      </c>
      <c r="J13" s="28" t="s">
        <v>80</v>
      </c>
      <c r="K13" s="29">
        <v>2</v>
      </c>
      <c r="L13" s="29">
        <v>1.7</v>
      </c>
      <c r="M13" s="29">
        <v>1</v>
      </c>
      <c r="N13" s="29">
        <v>1</v>
      </c>
      <c r="O13" s="29">
        <v>0</v>
      </c>
      <c r="P13" s="30">
        <f>3.244064+10.267227</f>
        <v>13.511291</v>
      </c>
      <c r="Q13" s="32"/>
      <c r="R13" s="1" t="s">
        <v>50</v>
      </c>
      <c r="S13" s="1" t="s">
        <v>100</v>
      </c>
      <c r="T13" s="1"/>
    </row>
    <row r="14" ht="14.3" customHeight="1" spans="1:20">
      <c r="A14" s="1" t="s">
        <v>39</v>
      </c>
      <c r="B14" s="22" t="s">
        <v>101</v>
      </c>
      <c r="C14" s="22" t="s">
        <v>102</v>
      </c>
      <c r="D14" s="22" t="s">
        <v>76</v>
      </c>
      <c r="E14" s="11">
        <v>2.7</v>
      </c>
      <c r="F14" s="1" t="s">
        <v>50</v>
      </c>
      <c r="G14" s="22" t="s">
        <v>51</v>
      </c>
      <c r="H14" s="23" t="s">
        <v>98</v>
      </c>
      <c r="I14" s="22" t="s">
        <v>99</v>
      </c>
      <c r="J14" s="28" t="s">
        <v>103</v>
      </c>
      <c r="K14" s="29">
        <v>18</v>
      </c>
      <c r="L14" s="29">
        <v>10.1</v>
      </c>
      <c r="M14" s="29">
        <v>2.7</v>
      </c>
      <c r="N14" s="29">
        <v>2.7</v>
      </c>
      <c r="O14" s="29">
        <v>0</v>
      </c>
      <c r="P14" s="30">
        <v>40.962787</v>
      </c>
      <c r="Q14" s="32"/>
      <c r="R14" s="1" t="s">
        <v>50</v>
      </c>
      <c r="S14" s="1" t="s">
        <v>104</v>
      </c>
      <c r="T14" s="1"/>
    </row>
    <row r="15" ht="14.3" customHeight="1" spans="2:12">
      <c r="B15" s="24" t="s">
        <v>105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9">
    <mergeCell ref="B5:Q5"/>
    <mergeCell ref="C7:I7"/>
    <mergeCell ref="K7:L7"/>
    <mergeCell ref="M7:N7"/>
    <mergeCell ref="B15:L15"/>
    <mergeCell ref="J7:J8"/>
    <mergeCell ref="O7:O8"/>
    <mergeCell ref="P7:P8"/>
    <mergeCell ref="Q7:Q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106</v>
      </c>
      <c r="C1" s="1" t="s">
        <v>107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108</v>
      </c>
      <c r="G2" s="1" t="s">
        <v>109</v>
      </c>
      <c r="H2" s="1" t="s">
        <v>8</v>
      </c>
    </row>
    <row r="3" hidden="1" spans="1:9">
      <c r="A3" s="1">
        <v>0</v>
      </c>
      <c r="C3" s="1" t="s">
        <v>9</v>
      </c>
      <c r="D3" s="1" t="s">
        <v>110</v>
      </c>
      <c r="E3" s="1" t="s">
        <v>22</v>
      </c>
      <c r="F3" s="1" t="s">
        <v>111</v>
      </c>
      <c r="G3" s="1" t="s">
        <v>112</v>
      </c>
      <c r="H3" s="1" t="s">
        <v>113</v>
      </c>
      <c r="I3" s="1" t="s">
        <v>113</v>
      </c>
    </row>
    <row r="4" ht="14.3" customHeight="1" spans="1:2">
      <c r="A4" s="1">
        <v>0</v>
      </c>
      <c r="B4" s="1" t="s">
        <v>114</v>
      </c>
    </row>
    <row r="5" ht="27.85" customHeight="1" spans="1:7">
      <c r="A5" s="1">
        <v>0</v>
      </c>
      <c r="B5" s="2" t="s">
        <v>115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116</v>
      </c>
      <c r="C7" s="5" t="s">
        <v>117</v>
      </c>
      <c r="D7" s="5"/>
      <c r="F7" s="6" t="s">
        <v>118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119</v>
      </c>
      <c r="F8" s="7" t="s">
        <v>120</v>
      </c>
      <c r="G8" s="8" t="s">
        <v>119</v>
      </c>
    </row>
    <row r="9" ht="17.3" customHeight="1" spans="1:7">
      <c r="A9" s="1">
        <v>0</v>
      </c>
      <c r="B9" s="9" t="s">
        <v>121</v>
      </c>
      <c r="C9" s="10"/>
      <c r="D9" s="11">
        <v>3</v>
      </c>
      <c r="F9" s="10"/>
      <c r="G9" s="12">
        <v>3</v>
      </c>
    </row>
    <row r="10" ht="17.3" customHeight="1" spans="1:9">
      <c r="A10" s="1" t="s">
        <v>39</v>
      </c>
      <c r="B10" s="17"/>
      <c r="C10" s="14"/>
      <c r="D10" s="15"/>
      <c r="E10" s="1"/>
      <c r="F10" s="14" t="s">
        <v>122</v>
      </c>
      <c r="G10" s="16">
        <v>0.65</v>
      </c>
      <c r="H10" s="1" t="s">
        <v>123</v>
      </c>
      <c r="I10" s="1" t="s">
        <v>123</v>
      </c>
    </row>
    <row r="11" ht="17.3" customHeight="1" spans="1:9">
      <c r="A11" s="1" t="s">
        <v>39</v>
      </c>
      <c r="B11" s="17"/>
      <c r="C11" s="14" t="s">
        <v>59</v>
      </c>
      <c r="D11" s="15">
        <v>0.75</v>
      </c>
      <c r="E11" s="1" t="s">
        <v>63</v>
      </c>
      <c r="F11" s="14"/>
      <c r="G11" s="16"/>
      <c r="H11" s="1"/>
      <c r="I11" s="1"/>
    </row>
    <row r="12" ht="17.3" customHeight="1" spans="1:9">
      <c r="A12" s="1" t="s">
        <v>39</v>
      </c>
      <c r="B12" s="17"/>
      <c r="C12" s="14" t="s">
        <v>40</v>
      </c>
      <c r="D12" s="15">
        <v>1</v>
      </c>
      <c r="E12" s="1" t="s">
        <v>47</v>
      </c>
      <c r="F12" s="14"/>
      <c r="G12" s="16"/>
      <c r="H12" s="1"/>
      <c r="I12" s="1"/>
    </row>
    <row r="13" ht="17.3" customHeight="1" spans="1:9">
      <c r="A13" s="1" t="s">
        <v>39</v>
      </c>
      <c r="B13" s="17"/>
      <c r="C13" s="14"/>
      <c r="D13" s="15"/>
      <c r="E13" s="1"/>
      <c r="F13" s="14" t="s">
        <v>124</v>
      </c>
      <c r="G13" s="16">
        <v>0.5</v>
      </c>
      <c r="H13" s="1" t="s">
        <v>125</v>
      </c>
      <c r="I13" s="1" t="s">
        <v>125</v>
      </c>
    </row>
    <row r="14" ht="17.3" customHeight="1" spans="1:9">
      <c r="A14" s="1" t="s">
        <v>39</v>
      </c>
      <c r="B14" s="17"/>
      <c r="C14" s="14" t="s">
        <v>54</v>
      </c>
      <c r="D14" s="15">
        <v>0.5</v>
      </c>
      <c r="E14" s="1" t="s">
        <v>58</v>
      </c>
      <c r="F14" s="14"/>
      <c r="G14" s="16"/>
      <c r="H14" s="1"/>
      <c r="I14" s="1"/>
    </row>
    <row r="15" ht="17.3" customHeight="1" spans="1:9">
      <c r="A15" s="1" t="s">
        <v>39</v>
      </c>
      <c r="B15" s="17"/>
      <c r="C15" s="14"/>
      <c r="D15" s="15"/>
      <c r="E15" s="1"/>
      <c r="F15" s="14" t="s">
        <v>126</v>
      </c>
      <c r="G15" s="16">
        <v>1.25</v>
      </c>
      <c r="H15" s="1" t="s">
        <v>127</v>
      </c>
      <c r="I15" s="1" t="s">
        <v>127</v>
      </c>
    </row>
    <row r="16" ht="17.3" customHeight="1" spans="1:9">
      <c r="A16" s="1" t="s">
        <v>39</v>
      </c>
      <c r="B16" s="17"/>
      <c r="C16" s="14"/>
      <c r="D16" s="15"/>
      <c r="E16" s="1"/>
      <c r="F16" s="14" t="s">
        <v>128</v>
      </c>
      <c r="G16" s="16">
        <v>0.6</v>
      </c>
      <c r="H16" s="1" t="s">
        <v>129</v>
      </c>
      <c r="I16" s="1" t="s">
        <v>129</v>
      </c>
    </row>
    <row r="17" ht="17.3" customHeight="1" spans="1:9">
      <c r="A17" s="1" t="s">
        <v>39</v>
      </c>
      <c r="B17" s="17"/>
      <c r="C17" s="14" t="s">
        <v>48</v>
      </c>
      <c r="D17" s="15">
        <v>0.75</v>
      </c>
      <c r="E17" s="1" t="s">
        <v>53</v>
      </c>
      <c r="F17" s="14"/>
      <c r="G17" s="16"/>
      <c r="H17" s="1"/>
      <c r="I17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B4" workbookViewId="0">
      <selection activeCell="D11" sqref="D11:D16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106</v>
      </c>
      <c r="C1" s="1" t="s">
        <v>130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108</v>
      </c>
      <c r="G2" s="1" t="s">
        <v>109</v>
      </c>
      <c r="H2" s="1" t="s">
        <v>67</v>
      </c>
    </row>
    <row r="3" hidden="1" spans="1:8">
      <c r="A3" s="1">
        <v>0</v>
      </c>
      <c r="C3" s="1" t="s">
        <v>9</v>
      </c>
      <c r="D3" s="1" t="s">
        <v>110</v>
      </c>
      <c r="E3" s="1" t="s">
        <v>22</v>
      </c>
      <c r="F3" s="1" t="s">
        <v>111</v>
      </c>
      <c r="G3" s="1" t="s">
        <v>112</v>
      </c>
      <c r="H3" s="1" t="s">
        <v>113</v>
      </c>
    </row>
    <row r="4" ht="14.3" customHeight="1" spans="1:2">
      <c r="A4" s="1">
        <v>0</v>
      </c>
      <c r="B4" s="1" t="s">
        <v>114</v>
      </c>
    </row>
    <row r="5" ht="27.85" customHeight="1" spans="1:7">
      <c r="A5" s="1">
        <v>0</v>
      </c>
      <c r="B5" s="2" t="s">
        <v>131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116</v>
      </c>
      <c r="C7" s="5" t="s">
        <v>132</v>
      </c>
      <c r="D7" s="5"/>
      <c r="F7" s="6" t="s">
        <v>133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119</v>
      </c>
      <c r="F8" s="7" t="s">
        <v>120</v>
      </c>
      <c r="G8" s="8" t="s">
        <v>119</v>
      </c>
    </row>
    <row r="9" ht="17.3" customHeight="1" spans="1:8">
      <c r="A9" s="1">
        <v>0</v>
      </c>
      <c r="B9" s="9" t="s">
        <v>121</v>
      </c>
      <c r="C9" s="10"/>
      <c r="D9" s="11">
        <v>9.3</v>
      </c>
      <c r="E9" s="1"/>
      <c r="F9" s="10"/>
      <c r="G9" s="12">
        <v>9.3</v>
      </c>
      <c r="H9" s="1"/>
    </row>
    <row r="10" ht="19.55" customHeight="1" spans="1:8">
      <c r="A10" s="1" t="s">
        <v>39</v>
      </c>
      <c r="B10" s="13"/>
      <c r="C10" s="14"/>
      <c r="D10" s="15"/>
      <c r="E10" s="14"/>
      <c r="F10" s="14" t="s">
        <v>126</v>
      </c>
      <c r="G10" s="16">
        <v>9.3</v>
      </c>
      <c r="H10" s="1" t="s">
        <v>127</v>
      </c>
    </row>
    <row r="11" ht="19.55" customHeight="1" spans="1:8">
      <c r="A11" s="1" t="s">
        <v>39</v>
      </c>
      <c r="B11" s="13"/>
      <c r="C11" s="14" t="s">
        <v>91</v>
      </c>
      <c r="D11" s="15">
        <v>1.3</v>
      </c>
      <c r="E11" s="14" t="s">
        <v>95</v>
      </c>
      <c r="F11" s="14"/>
      <c r="G11" s="16"/>
      <c r="H11" s="1"/>
    </row>
    <row r="12" ht="19.55" customHeight="1" spans="1:8">
      <c r="A12" s="1" t="s">
        <v>39</v>
      </c>
      <c r="B12" s="13"/>
      <c r="C12" s="14" t="s">
        <v>74</v>
      </c>
      <c r="D12" s="15">
        <v>0.64</v>
      </c>
      <c r="E12" s="14" t="s">
        <v>81</v>
      </c>
      <c r="F12" s="14"/>
      <c r="G12" s="16"/>
      <c r="H12" s="1"/>
    </row>
    <row r="13" ht="19.55" customHeight="1" spans="1:8">
      <c r="A13" s="1" t="s">
        <v>39</v>
      </c>
      <c r="B13" s="13"/>
      <c r="C13" s="14" t="s">
        <v>101</v>
      </c>
      <c r="D13" s="15">
        <v>2.7</v>
      </c>
      <c r="E13" s="14" t="s">
        <v>104</v>
      </c>
      <c r="F13" s="14"/>
      <c r="G13" s="16"/>
      <c r="H13" s="1"/>
    </row>
    <row r="14" ht="19.55" customHeight="1" spans="1:8">
      <c r="A14" s="1" t="s">
        <v>39</v>
      </c>
      <c r="B14" s="13"/>
      <c r="C14" s="14" t="s">
        <v>87</v>
      </c>
      <c r="D14" s="15">
        <v>3.36</v>
      </c>
      <c r="E14" s="14" t="s">
        <v>90</v>
      </c>
      <c r="F14" s="14"/>
      <c r="G14" s="16"/>
      <c r="H14" s="1"/>
    </row>
    <row r="15" ht="19.55" customHeight="1" spans="1:8">
      <c r="A15" s="1" t="s">
        <v>39</v>
      </c>
      <c r="B15" s="13"/>
      <c r="C15" s="14" t="s">
        <v>96</v>
      </c>
      <c r="D15" s="15">
        <v>1</v>
      </c>
      <c r="E15" s="14" t="s">
        <v>100</v>
      </c>
      <c r="F15" s="14"/>
      <c r="G15" s="16"/>
      <c r="H15" s="1"/>
    </row>
    <row r="16" ht="19.55" customHeight="1" spans="1:8">
      <c r="A16" s="1" t="s">
        <v>39</v>
      </c>
      <c r="B16" s="13"/>
      <c r="C16" s="14" t="s">
        <v>82</v>
      </c>
      <c r="D16" s="15">
        <v>0.3</v>
      </c>
      <c r="E16" s="14" t="s">
        <v>86</v>
      </c>
      <c r="F16" s="14"/>
      <c r="G16" s="16"/>
      <c r="H1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wjjr</cp:lastModifiedBy>
  <dcterms:created xsi:type="dcterms:W3CDTF">2024-04-18T07:52:00Z</dcterms:created>
  <dcterms:modified xsi:type="dcterms:W3CDTF">2024-04-18T08:49:30Z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B16122A086C34222A53CD3FD93A8EEED_13</vt:lpwstr>
  </property>
  <property fmtid="{D5CDD505-2E9C-101B-9397-08002B2CF9AE}" pid="3" name="KSOProductBuildVer">
    <vt:lpwstr>2052-12.1.0.16417</vt:lpwstr>
  </property>
</Properties>
</file>